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im\OneDrive\Desktop\"/>
    </mc:Choice>
  </mc:AlternateContent>
  <bookViews>
    <workbookView xWindow="48" yWindow="0" windowWidth="20448" windowHeight="10920"/>
  </bookViews>
  <sheets>
    <sheet name="COST PRICE" sheetId="2" r:id="rId1"/>
    <sheet name="Total PRICE " sheetId="1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7" i="1" l="1"/>
  <c r="G36" i="1"/>
  <c r="G35" i="1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8" i="2" l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8" i="1" l="1"/>
</calcChain>
</file>

<file path=xl/sharedStrings.xml><?xml version="1.0" encoding="utf-8"?>
<sst xmlns="http://schemas.openxmlformats.org/spreadsheetml/2006/main" count="153" uniqueCount="80">
  <si>
    <t>S/N</t>
  </si>
  <si>
    <t>Item Code</t>
  </si>
  <si>
    <t>Item Description</t>
  </si>
  <si>
    <t>QTY</t>
  </si>
  <si>
    <t>PICTURE</t>
  </si>
  <si>
    <t>626.00MB.2.2.00013</t>
  </si>
  <si>
    <t>SHUTDOWN, HYDRA MECHANICAL, FOR  ENGINE CONTROL G.P.CAT CATERPILLAR  , P/N 5N5329</t>
  </si>
  <si>
    <t>626.00MB.2.2.00031</t>
  </si>
  <si>
    <t>ASSEMBLY, CORE, RADIATOR  FOR CAT 3516 ENGINE, CATERPILLAR, P/N 9Y-5983</t>
  </si>
  <si>
    <t>626.00MB.2.2.00061</t>
  </si>
  <si>
    <t>VALVE, EXHAUST, FOR MODEL 3508B  DITA JWAC EMERGENCY GENERATOR, CATERPILLAR  , P/N 1219839</t>
  </si>
  <si>
    <t>626.00MB.2.2.00133</t>
  </si>
  <si>
    <t>SEAL GP EXHAUST, CATERPILLAR, P/N 4W1327</t>
  </si>
  <si>
    <t>626.00MB.2.2.00144</t>
  </si>
  <si>
    <t>CYLINDER HEAD ASSEMBLY, CATERPILLAR, P/N 7E5861</t>
  </si>
  <si>
    <t>626.00MB.2.2.00158</t>
  </si>
  <si>
    <t>ADADTER, EXHAUST, CATERPILLAR, P/N 1W5533</t>
  </si>
  <si>
    <t>626.00MB.2.2.00236</t>
  </si>
  <si>
    <t>COUPLING, FOR CAT ENGINE 3516 DITA F/MAIN GENERATOR ENGINE CATERPILLAR  , P/N 1W7588</t>
  </si>
  <si>
    <t>626.00MB.2.2.00261</t>
  </si>
  <si>
    <t>VALVE, CATERPILLAR , P/N 5N6443</t>
  </si>
  <si>
    <t>626.00MB.2.2.00266</t>
  </si>
  <si>
    <t>SCREEN REPLACEMENTW/RS232V.303 FOR DEEP SEA CONTROLLER P/N 5210. MFG. CATAPILLAR</t>
  </si>
  <si>
    <t>626.00MB.2.2.00269</t>
  </si>
  <si>
    <t>SWITCH: PRESSURE VDO 10BAR LOW OIL PSI SWITCH INPUT YTPE FOR CAT 3516, CATERPILLAR, NA</t>
  </si>
  <si>
    <t>626.00MB.2.2.00270</t>
  </si>
  <si>
    <t>SWITCH: 120 DEG. C, 1.24 BAR HIGH COOLANT TEMP. INPUT TYPE FOR CAT 3516 ENGINE, MFG:VDO</t>
  </si>
  <si>
    <t>626.00MB.2.2.00275</t>
  </si>
  <si>
    <t>CARTRIDGE, TURBO CHARGER FOR CAT D 3516, CATERPILLAR, P/N 0R6564</t>
  </si>
  <si>
    <t>626.00MB.2.2.00279</t>
  </si>
  <si>
    <t>DAMPER GP GENSCN:ENGINES &amp; RELATED, CATERPILLAR, P/N 7C9641</t>
  </si>
  <si>
    <t>626.00MB.2.2.00319</t>
  </si>
  <si>
    <t>RING,RETAINER, CATERPILLAR, P/N 2W 1266</t>
  </si>
  <si>
    <t>626.00MB.2.2.00373</t>
  </si>
  <si>
    <t>CYLINDER: GROUP FOR CAT 3516 ENGINE, CATERPILLAR, P/N 5P9725</t>
  </si>
  <si>
    <t>626.00MB.2.2.00375</t>
  </si>
  <si>
    <t>ADAPTER: FOR CAT 3516 ENGINE, CATERPILLAR, P/N 5P8649</t>
  </si>
  <si>
    <t>626.00MB.2.2.00376</t>
  </si>
  <si>
    <t>SPACER: FOR CAT 3516 ENGINE, CATERPILLAR, P/N 6V3043</t>
  </si>
  <si>
    <t>626.00MB.2.2.00377</t>
  </si>
  <si>
    <t>ADAPTER: FOR CAT 3516 ENGINE GENSCN:ENGINES &amp; RELATED, CATERPILLAR, P/N 6V3042</t>
  </si>
  <si>
    <t>626.00MB.2.2.00380</t>
  </si>
  <si>
    <t>PLATE: FOR CAT 3516 ENGINE GENSCN:ENGINES &amp; RELATED, CATERPILLAR, P/N 3H465</t>
  </si>
  <si>
    <t>626.00MB.2.2.00428</t>
  </si>
  <si>
    <t>PUMP GP WATER CAT 3516, CATERPILLAR  , P/N 10R1669</t>
  </si>
  <si>
    <t>626.00MB.2.2.00440</t>
  </si>
  <si>
    <t>INJECTOR, FUEL.TURBO CHARGES GP FOR CAT 3516 ENGINE, CATERPILLAR, P/N 9Y3773</t>
  </si>
  <si>
    <t>626.00MB.2.2.00659</t>
  </si>
  <si>
    <t>SEAL, GP EXHAUST, FOR CATERPILLAR ENGINE 3516, CATERPILLAR, P/N 4W-1328</t>
  </si>
  <si>
    <t>626.00MB.2.2.00663</t>
  </si>
  <si>
    <t>BLOCK, FOR CATERPILLAR ENGINE  3516, CATERPILLAR, P/N 1L-7257</t>
  </si>
  <si>
    <t>626.00MB.2.2.00667</t>
  </si>
  <si>
    <t>ANGLE, FOR CATERPILLAR ENGINE 3516, CATERPILLAR, P/N 3N-4564</t>
  </si>
  <si>
    <t>626.00MB.2.2.00713</t>
  </si>
  <si>
    <t>PILOT-A FOR CATERPILLAR ENGINE. P/N  8T-3168. MFG.  CATERPILLAR</t>
  </si>
  <si>
    <t>626.00MB.2.2.00714</t>
  </si>
  <si>
    <t>BRACKET FOR CATERPILLAR ENGINE MODEL 3516 DITA 1450KW 1850KVA. P/N 2W-7703. MFG CATERPILLAR</t>
  </si>
  <si>
    <t>626.00MB.2.2.00719</t>
  </si>
  <si>
    <t>KNOB FOR CATERPILLAR ENGINE. P/N.  2W-5652. MFG. CATERPILLAR</t>
  </si>
  <si>
    <t>626.00MB.2.2.00720</t>
  </si>
  <si>
    <t>FLANGE FOR CATERPILLAR ENGINE. P/N,  5N-2049. MFG. CATERPILLAR</t>
  </si>
  <si>
    <t>626.00MB.2.2.00723</t>
  </si>
  <si>
    <t>CYLINDER, HYDRAULIC FOR CATERPILLAR ENGINE. P/N  5N-3089. MFG. CATERPILLAR</t>
  </si>
  <si>
    <t>626.00MB.2.2.00731</t>
  </si>
  <si>
    <t>NOZZLE, FOR CATERPILLAR ENGINE 3516 DITA 1480KW 1850KVA. P/N.  4W-9132. MFG. CATERPILLAR</t>
  </si>
  <si>
    <t>626.00MB.2.2.00735</t>
  </si>
  <si>
    <t>PILOT GP-CAM BRG. P/N 6V-3177. MFG. CATERPILLAR</t>
  </si>
  <si>
    <t>626.00MB.2.2.00736</t>
  </si>
  <si>
    <t>THERMOCOUPLE. P/N 6V-9055. MFG. CATERPILLAR</t>
  </si>
  <si>
    <t>626.00MB.2.2.00748</t>
  </si>
  <si>
    <t>SEAL, LIP TYPE - AIR SHUT OFF  ENGINE TYPE 3516, CATERPILLAR  , P/N 5P6859</t>
  </si>
  <si>
    <t>626.00MB.2.2.00772</t>
  </si>
  <si>
    <t>AIR CLEANER, GP. FOR CAT 3516. P/N 151-7736</t>
  </si>
  <si>
    <t>AMOUNT
(USD)</t>
  </si>
  <si>
    <t xml:space="preserve">COST PRICE
 (USD) </t>
  </si>
  <si>
    <t>TOTAL (USD)</t>
  </si>
  <si>
    <t>COST PRICE</t>
  </si>
  <si>
    <t>AMOUNT</t>
  </si>
  <si>
    <t>CURRENT EXW PRICE</t>
  </si>
  <si>
    <t>INVENTORY ITEMS ADVERTIZED FOR DISPOSAL WITH SALVEX.COM USING LOT ID 182960141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</si>
</sst>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Gadugi"/>
      <family val="2"/>
    </font>
    <font>
      <b/>
      <sz val="11"/>
      <color rgb="FF000000"/>
      <name val="Gadugi"/>
      <family val="2"/>
    </font>
    <font>
      <sz val="11"/>
      <color theme="1"/>
      <name val="Gadugi"/>
      <family val="2"/>
    </font>
    <font>
      <sz val="11"/>
      <color rgb="FF000000"/>
      <name val="Gadugi"/>
      <family val="2"/>
    </font>
    <font>
      <sz val="12"/>
      <color rgb="FF545454"/>
      <name val="Arial"/>
      <family val="2"/>
    </font>
    <font>
      <sz val="12"/>
      <color rgb="FF808080"/>
      <name val="Arial"/>
      <family val="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horizontal="center"/>
    </xf>
    <xf numFmtId="43" fontId="0" fillId="0" borderId="0" xfId="1" applyFont="1"/>
    <xf numFmtId="0" fontId="3" fillId="0" borderId="4" xfId="0" applyFont="1" applyBorder="1" applyAlignment="1">
      <alignment horizontal="center" vertical="center" wrapText="1"/>
    </xf>
    <xf numFmtId="43" fontId="3" fillId="0" borderId="4" xfId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43" fontId="5" fillId="0" borderId="6" xfId="1" applyFont="1" applyBorder="1" applyAlignment="1">
      <alignment horizontal="center" vertical="center" wrapText="1"/>
    </xf>
    <xf numFmtId="43" fontId="4" fillId="0" borderId="6" xfId="1" applyFont="1" applyBorder="1" applyAlignment="1">
      <alignment vertical="center"/>
    </xf>
    <xf numFmtId="0" fontId="0" fillId="0" borderId="7" xfId="0" applyBorder="1"/>
    <xf numFmtId="43" fontId="0" fillId="0" borderId="0" xfId="0" applyNumberFormat="1"/>
    <xf numFmtId="0" fontId="5" fillId="0" borderId="8" xfId="0" applyFont="1" applyBorder="1" applyAlignment="1">
      <alignment horizontal="center" vertical="center" wrapText="1"/>
    </xf>
    <xf numFmtId="43" fontId="5" fillId="0" borderId="8" xfId="1" applyFont="1" applyBorder="1" applyAlignment="1">
      <alignment horizontal="center" vertical="center" wrapText="1"/>
    </xf>
    <xf numFmtId="43" fontId="4" fillId="0" borderId="8" xfId="1" applyFont="1" applyBorder="1" applyAlignment="1">
      <alignment vertical="center"/>
    </xf>
    <xf numFmtId="0" fontId="0" fillId="0" borderId="9" xfId="0" applyBorder="1"/>
    <xf numFmtId="0" fontId="4" fillId="0" borderId="10" xfId="0" applyFont="1" applyBorder="1" applyAlignment="1">
      <alignment horizontal="center"/>
    </xf>
    <xf numFmtId="0" fontId="4" fillId="0" borderId="0" xfId="0" applyFont="1" applyBorder="1"/>
    <xf numFmtId="0" fontId="0" fillId="0" borderId="11" xfId="0" applyBorder="1" applyAlignment="1">
      <alignment horizontal="center"/>
    </xf>
    <xf numFmtId="0" fontId="0" fillId="0" borderId="12" xfId="0" applyBorder="1"/>
    <xf numFmtId="43" fontId="0" fillId="0" borderId="12" xfId="1" applyFont="1" applyBorder="1"/>
    <xf numFmtId="0" fontId="0" fillId="0" borderId="13" xfId="0" applyBorder="1"/>
    <xf numFmtId="0" fontId="0" fillId="0" borderId="14" xfId="0" applyBorder="1"/>
    <xf numFmtId="0" fontId="3" fillId="0" borderId="10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 wrapText="1"/>
    </xf>
    <xf numFmtId="43" fontId="4" fillId="0" borderId="0" xfId="1" applyFont="1" applyBorder="1" applyAlignment="1">
      <alignment vertical="center"/>
    </xf>
    <xf numFmtId="43" fontId="4" fillId="0" borderId="15" xfId="1" applyFont="1" applyBorder="1" applyAlignment="1">
      <alignment vertical="center"/>
    </xf>
    <xf numFmtId="4" fontId="6" fillId="0" borderId="0" xfId="0" applyNumberFormat="1" applyFont="1"/>
    <xf numFmtId="4" fontId="7" fillId="0" borderId="0" xfId="0" applyNumberFormat="1" applyFont="1"/>
    <xf numFmtId="43" fontId="4" fillId="0" borderId="16" xfId="0" applyNumberFormat="1" applyFont="1" applyBorder="1"/>
    <xf numFmtId="0" fontId="0" fillId="0" borderId="15" xfId="0" applyBorder="1"/>
    <xf numFmtId="43" fontId="2" fillId="0" borderId="8" xfId="0" applyNumberFormat="1" applyFont="1" applyBorder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43" fontId="2" fillId="0" borderId="8" xfId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28576</xdr:colOff>
      <xdr:row>3</xdr:row>
      <xdr:rowOff>19050</xdr:rowOff>
    </xdr:from>
    <xdr:to>
      <xdr:col>7</xdr:col>
      <xdr:colOff>2914650</xdr:colOff>
      <xdr:row>4</xdr:row>
      <xdr:rowOff>28575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6" y="1000125"/>
          <a:ext cx="2886074" cy="163830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4</xdr:row>
      <xdr:rowOff>0</xdr:rowOff>
    </xdr:from>
    <xdr:to>
      <xdr:col>7</xdr:col>
      <xdr:colOff>2914650</xdr:colOff>
      <xdr:row>5</xdr:row>
      <xdr:rowOff>28575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0" y="2419350"/>
          <a:ext cx="2905125" cy="165735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</xdr:colOff>
      <xdr:row>4</xdr:row>
      <xdr:rowOff>19050</xdr:rowOff>
    </xdr:from>
    <xdr:to>
      <xdr:col>7</xdr:col>
      <xdr:colOff>2905125</xdr:colOff>
      <xdr:row>5</xdr:row>
      <xdr:rowOff>9525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49" y="4067175"/>
          <a:ext cx="2876551" cy="16192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5</xdr:row>
      <xdr:rowOff>19050</xdr:rowOff>
    </xdr:from>
    <xdr:to>
      <xdr:col>7</xdr:col>
      <xdr:colOff>2905125</xdr:colOff>
      <xdr:row>5</xdr:row>
      <xdr:rowOff>1609725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5695950"/>
          <a:ext cx="2886075" cy="15906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1600200</xdr:rowOff>
    </xdr:from>
    <xdr:to>
      <xdr:col>7</xdr:col>
      <xdr:colOff>2914651</xdr:colOff>
      <xdr:row>6</xdr:row>
      <xdr:rowOff>1619250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1950" y="5838825"/>
          <a:ext cx="2914651" cy="16478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9524</xdr:colOff>
      <xdr:row>6</xdr:row>
      <xdr:rowOff>1609724</xdr:rowOff>
    </xdr:from>
    <xdr:to>
      <xdr:col>7</xdr:col>
      <xdr:colOff>2905125</xdr:colOff>
      <xdr:row>8</xdr:row>
      <xdr:rowOff>38099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4" y="7477124"/>
          <a:ext cx="2895601" cy="168592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8</xdr:row>
      <xdr:rowOff>28575</xdr:rowOff>
    </xdr:from>
    <xdr:to>
      <xdr:col>7</xdr:col>
      <xdr:colOff>2914650</xdr:colOff>
      <xdr:row>9</xdr:row>
      <xdr:rowOff>9525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0" y="10591800"/>
          <a:ext cx="2886075" cy="160972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9</xdr:row>
      <xdr:rowOff>19050</xdr:rowOff>
    </xdr:from>
    <xdr:to>
      <xdr:col>8</xdr:col>
      <xdr:colOff>0</xdr:colOff>
      <xdr:row>10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12211050"/>
          <a:ext cx="2905125" cy="16097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10</xdr:row>
      <xdr:rowOff>1</xdr:rowOff>
    </xdr:from>
    <xdr:to>
      <xdr:col>8</xdr:col>
      <xdr:colOff>9525</xdr:colOff>
      <xdr:row>11</xdr:row>
      <xdr:rowOff>9526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0" y="13820776"/>
          <a:ext cx="2924175" cy="163830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11</xdr:row>
      <xdr:rowOff>28575</xdr:rowOff>
    </xdr:from>
    <xdr:to>
      <xdr:col>7</xdr:col>
      <xdr:colOff>2905125</xdr:colOff>
      <xdr:row>11</xdr:row>
      <xdr:rowOff>1619250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15478125"/>
          <a:ext cx="2886075" cy="159067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12</xdr:row>
      <xdr:rowOff>0</xdr:rowOff>
    </xdr:from>
    <xdr:to>
      <xdr:col>7</xdr:col>
      <xdr:colOff>2914650</xdr:colOff>
      <xdr:row>12</xdr:row>
      <xdr:rowOff>1619250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0" y="17078325"/>
          <a:ext cx="2886075" cy="16192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19049</xdr:colOff>
      <xdr:row>12</xdr:row>
      <xdr:rowOff>1609726</xdr:rowOff>
    </xdr:from>
    <xdr:to>
      <xdr:col>7</xdr:col>
      <xdr:colOff>2905124</xdr:colOff>
      <xdr:row>14</xdr:row>
      <xdr:rowOff>9526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4" y="18688051"/>
          <a:ext cx="2886075" cy="16573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19050</xdr:rowOff>
    </xdr:from>
    <xdr:to>
      <xdr:col>8</xdr:col>
      <xdr:colOff>0</xdr:colOff>
      <xdr:row>15</xdr:row>
      <xdr:rowOff>9525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6" y="20354925"/>
          <a:ext cx="2924174" cy="16192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15</xdr:row>
      <xdr:rowOff>19051</xdr:rowOff>
    </xdr:from>
    <xdr:to>
      <xdr:col>8</xdr:col>
      <xdr:colOff>1</xdr:colOff>
      <xdr:row>16</xdr:row>
      <xdr:rowOff>28576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21983701"/>
          <a:ext cx="2905126" cy="16383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16</xdr:row>
      <xdr:rowOff>28575</xdr:rowOff>
    </xdr:from>
    <xdr:to>
      <xdr:col>7</xdr:col>
      <xdr:colOff>2924174</xdr:colOff>
      <xdr:row>16</xdr:row>
      <xdr:rowOff>1619250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0" y="23622000"/>
          <a:ext cx="2895599" cy="1590675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16</xdr:row>
      <xdr:rowOff>1609725</xdr:rowOff>
    </xdr:from>
    <xdr:to>
      <xdr:col>8</xdr:col>
      <xdr:colOff>19050</xdr:colOff>
      <xdr:row>18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5" y="25203150"/>
          <a:ext cx="2905125" cy="1647825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18</xdr:row>
      <xdr:rowOff>19051</xdr:rowOff>
    </xdr:from>
    <xdr:to>
      <xdr:col>8</xdr:col>
      <xdr:colOff>9525</xdr:colOff>
      <xdr:row>18</xdr:row>
      <xdr:rowOff>1619251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0" y="26870026"/>
          <a:ext cx="2905125" cy="16002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18</xdr:row>
      <xdr:rowOff>1628774</xdr:rowOff>
    </xdr:from>
    <xdr:to>
      <xdr:col>8</xdr:col>
      <xdr:colOff>38099</xdr:colOff>
      <xdr:row>20</xdr:row>
      <xdr:rowOff>28575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0" y="28479749"/>
          <a:ext cx="2933699" cy="1657351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20</xdr:row>
      <xdr:rowOff>28575</xdr:rowOff>
    </xdr:from>
    <xdr:to>
      <xdr:col>8</xdr:col>
      <xdr:colOff>0</xdr:colOff>
      <xdr:row>20</xdr:row>
      <xdr:rowOff>1609725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0" y="30137100"/>
          <a:ext cx="2914650" cy="1581150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21</xdr:row>
      <xdr:rowOff>9526</xdr:rowOff>
    </xdr:from>
    <xdr:to>
      <xdr:col>7</xdr:col>
      <xdr:colOff>2886075</xdr:colOff>
      <xdr:row>21</xdr:row>
      <xdr:rowOff>1619250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30308551"/>
          <a:ext cx="2867025" cy="1609724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22</xdr:row>
      <xdr:rowOff>0</xdr:rowOff>
    </xdr:from>
    <xdr:to>
      <xdr:col>7</xdr:col>
      <xdr:colOff>2905125</xdr:colOff>
      <xdr:row>22</xdr:row>
      <xdr:rowOff>1590675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7650" y="33404175"/>
          <a:ext cx="2876550" cy="1590675"/>
        </a:xfrm>
        <a:prstGeom prst="rect">
          <a:avLst/>
        </a:prstGeom>
      </xdr:spPr>
    </xdr:pic>
    <xdr:clientData/>
  </xdr:twoCellAnchor>
  <xdr:twoCellAnchor editAs="oneCell">
    <xdr:from>
      <xdr:col>6</xdr:col>
      <xdr:colOff>1038225</xdr:colOff>
      <xdr:row>22</xdr:row>
      <xdr:rowOff>0</xdr:rowOff>
    </xdr:from>
    <xdr:to>
      <xdr:col>7</xdr:col>
      <xdr:colOff>2914650</xdr:colOff>
      <xdr:row>23</xdr:row>
      <xdr:rowOff>66674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31927800"/>
          <a:ext cx="2924175" cy="1695449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22</xdr:row>
      <xdr:rowOff>1609725</xdr:rowOff>
    </xdr:from>
    <xdr:to>
      <xdr:col>7</xdr:col>
      <xdr:colOff>2914650</xdr:colOff>
      <xdr:row>24</xdr:row>
      <xdr:rowOff>1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36604575"/>
          <a:ext cx="2895600" cy="1647826"/>
        </a:xfrm>
        <a:prstGeom prst="rect">
          <a:avLst/>
        </a:prstGeom>
      </xdr:spPr>
    </xdr:pic>
    <xdr:clientData/>
  </xdr:twoCellAnchor>
  <xdr:twoCellAnchor editAs="oneCell">
    <xdr:from>
      <xdr:col>6</xdr:col>
      <xdr:colOff>1038225</xdr:colOff>
      <xdr:row>23</xdr:row>
      <xdr:rowOff>19049</xdr:rowOff>
    </xdr:from>
    <xdr:to>
      <xdr:col>7</xdr:col>
      <xdr:colOff>2924174</xdr:colOff>
      <xdr:row>23</xdr:row>
      <xdr:rowOff>1600200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33575624"/>
          <a:ext cx="2933699" cy="1581151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24</xdr:row>
      <xdr:rowOff>0</xdr:rowOff>
    </xdr:from>
    <xdr:to>
      <xdr:col>8</xdr:col>
      <xdr:colOff>9526</xdr:colOff>
      <xdr:row>25</xdr:row>
      <xdr:rowOff>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35185350"/>
          <a:ext cx="2924176" cy="1628775"/>
        </a:xfrm>
        <a:prstGeom prst="rect">
          <a:avLst/>
        </a:prstGeom>
      </xdr:spPr>
    </xdr:pic>
    <xdr:clientData/>
  </xdr:twoCellAnchor>
  <xdr:twoCellAnchor editAs="oneCell">
    <xdr:from>
      <xdr:col>7</xdr:col>
      <xdr:colOff>19049</xdr:colOff>
      <xdr:row>25</xdr:row>
      <xdr:rowOff>19049</xdr:rowOff>
    </xdr:from>
    <xdr:to>
      <xdr:col>8</xdr:col>
      <xdr:colOff>19049</xdr:colOff>
      <xdr:row>26</xdr:row>
      <xdr:rowOff>9525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0999" y="36833174"/>
          <a:ext cx="2924175" cy="1619251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</xdr:colOff>
      <xdr:row>26</xdr:row>
      <xdr:rowOff>1609725</xdr:rowOff>
    </xdr:from>
    <xdr:to>
      <xdr:col>7</xdr:col>
      <xdr:colOff>2914650</xdr:colOff>
      <xdr:row>28</xdr:row>
      <xdr:rowOff>38100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40052625"/>
          <a:ext cx="2895600" cy="1685925"/>
        </a:xfrm>
        <a:prstGeom prst="rect">
          <a:avLst/>
        </a:prstGeom>
      </xdr:spPr>
    </xdr:pic>
    <xdr:clientData/>
  </xdr:twoCellAnchor>
  <xdr:twoCellAnchor editAs="oneCell">
    <xdr:from>
      <xdr:col>7</xdr:col>
      <xdr:colOff>19051</xdr:colOff>
      <xdr:row>26</xdr:row>
      <xdr:rowOff>9525</xdr:rowOff>
    </xdr:from>
    <xdr:to>
      <xdr:col>8</xdr:col>
      <xdr:colOff>28576</xdr:colOff>
      <xdr:row>26</xdr:row>
      <xdr:rowOff>1619250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1" y="38452425"/>
          <a:ext cx="2933700" cy="1609725"/>
        </a:xfrm>
        <a:prstGeom prst="rect">
          <a:avLst/>
        </a:prstGeom>
      </xdr:spPr>
    </xdr:pic>
    <xdr:clientData/>
  </xdr:twoCellAnchor>
  <xdr:twoCellAnchor editAs="oneCell">
    <xdr:from>
      <xdr:col>6</xdr:col>
      <xdr:colOff>1038225</xdr:colOff>
      <xdr:row>28</xdr:row>
      <xdr:rowOff>9525</xdr:rowOff>
    </xdr:from>
    <xdr:to>
      <xdr:col>7</xdr:col>
      <xdr:colOff>2914650</xdr:colOff>
      <xdr:row>29</xdr:row>
      <xdr:rowOff>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2425" y="41709975"/>
          <a:ext cx="2924175" cy="16192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1619250</xdr:rowOff>
    </xdr:from>
    <xdr:to>
      <xdr:col>7</xdr:col>
      <xdr:colOff>2914651</xdr:colOff>
      <xdr:row>30</xdr:row>
      <xdr:rowOff>19050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1951" y="43319700"/>
          <a:ext cx="2914650" cy="1657350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30</xdr:row>
      <xdr:rowOff>19050</xdr:rowOff>
    </xdr:from>
    <xdr:to>
      <xdr:col>8</xdr:col>
      <xdr:colOff>0</xdr:colOff>
      <xdr:row>31</xdr:row>
      <xdr:rowOff>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8600" y="49672875"/>
          <a:ext cx="2914650" cy="1609726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1047749</xdr:colOff>
      <xdr:row>31</xdr:row>
      <xdr:rowOff>1</xdr:rowOff>
    </xdr:from>
    <xdr:to>
      <xdr:col>7</xdr:col>
      <xdr:colOff>2924174</xdr:colOff>
      <xdr:row>32</xdr:row>
      <xdr:rowOff>9526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1949" y="46586776"/>
          <a:ext cx="2924175" cy="16383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9525</xdr:rowOff>
    </xdr:from>
    <xdr:to>
      <xdr:col>7</xdr:col>
      <xdr:colOff>2905125</xdr:colOff>
      <xdr:row>33</xdr:row>
      <xdr:rowOff>9525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1950" y="48225075"/>
          <a:ext cx="2905125" cy="162877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32</xdr:row>
      <xdr:rowOff>1619250</xdr:rowOff>
    </xdr:from>
    <xdr:to>
      <xdr:col>7</xdr:col>
      <xdr:colOff>2905126</xdr:colOff>
      <xdr:row>33</xdr:row>
      <xdr:rowOff>1615124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49834800"/>
          <a:ext cx="2895601" cy="1624649"/>
        </a:xfrm>
        <a:prstGeom prst="rect">
          <a:avLst/>
        </a:prstGeom>
      </xdr:spPr>
    </xdr:pic>
    <xdr:clientData/>
  </xdr:twoCellAnchor>
  <xdr:oneCellAnchor>
    <xdr:from>
      <xdr:col>7</xdr:col>
      <xdr:colOff>9525</xdr:colOff>
      <xdr:row>34</xdr:row>
      <xdr:rowOff>0</xdr:rowOff>
    </xdr:from>
    <xdr:ext cx="2905125" cy="1657350"/>
    <xdr:pic>
      <xdr:nvPicPr>
        <xdr:cNvPr id="42" name="Picture 41">
          <a:extLst>
            <a:ext uri="{FF2B5EF4-FFF2-40B4-BE49-F238E27FC236}">
              <a16:creationId xmlns:a16="http://schemas.microsoft.com/office/drawing/2014/main" id="{10E21B0F-E6D9-421A-95EC-A1A17E335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2609850"/>
          <a:ext cx="2905125" cy="1657350"/>
        </a:xfrm>
        <a:prstGeom prst="rect">
          <a:avLst/>
        </a:prstGeom>
      </xdr:spPr>
    </xdr:pic>
    <xdr:clientData/>
  </xdr:oneCellAnchor>
  <xdr:oneCellAnchor>
    <xdr:from>
      <xdr:col>7</xdr:col>
      <xdr:colOff>9525</xdr:colOff>
      <xdr:row>35</xdr:row>
      <xdr:rowOff>19050</xdr:rowOff>
    </xdr:from>
    <xdr:ext cx="2914650" cy="1609725"/>
    <xdr:pic>
      <xdr:nvPicPr>
        <xdr:cNvPr id="43" name="Picture 42">
          <a:extLst>
            <a:ext uri="{FF2B5EF4-FFF2-40B4-BE49-F238E27FC236}">
              <a16:creationId xmlns:a16="http://schemas.microsoft.com/office/drawing/2014/main" id="{36DC9021-3E80-4761-AC95-C47611940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53120925"/>
          <a:ext cx="2914650" cy="1609725"/>
        </a:xfrm>
        <a:prstGeom prst="rect">
          <a:avLst/>
        </a:prstGeom>
      </xdr:spPr>
    </xdr:pic>
    <xdr:clientData/>
  </xdr:oneCellAnchor>
  <xdr:oneCellAnchor>
    <xdr:from>
      <xdr:col>7</xdr:col>
      <xdr:colOff>19050</xdr:colOff>
      <xdr:row>35</xdr:row>
      <xdr:rowOff>1609725</xdr:rowOff>
    </xdr:from>
    <xdr:ext cx="2895600" cy="1647826"/>
    <xdr:pic>
      <xdr:nvPicPr>
        <xdr:cNvPr id="44" name="Picture 43">
          <a:extLst>
            <a:ext uri="{FF2B5EF4-FFF2-40B4-BE49-F238E27FC236}">
              <a16:creationId xmlns:a16="http://schemas.microsoft.com/office/drawing/2014/main" id="{DB73FD97-1A51-4725-B76C-9587B291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36795075"/>
          <a:ext cx="2895600" cy="164782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9"/>
  <sheetViews>
    <sheetView tabSelected="1" workbookViewId="0">
      <selection activeCell="D10" sqref="D10"/>
    </sheetView>
  </sheetViews>
  <sheetFormatPr defaultRowHeight="14.4" x14ac:dyDescent="0.3"/>
  <cols>
    <col min="2" max="2" width="7.33203125" style="1" customWidth="1"/>
    <col min="3" max="3" width="24.5546875" customWidth="1"/>
    <col min="4" max="4" width="45.5546875" customWidth="1"/>
    <col min="5" max="5" width="5.44140625" bestFit="1" customWidth="1"/>
    <col min="6" max="6" width="12.44140625" customWidth="1"/>
    <col min="7" max="7" width="11.33203125" bestFit="1" customWidth="1"/>
    <col min="9" max="9" width="11.5546875" bestFit="1" customWidth="1"/>
  </cols>
  <sheetData>
    <row r="1" spans="2:9" ht="15" thickBot="1" x14ac:dyDescent="0.35"/>
    <row r="2" spans="2:9" ht="15" thickBot="1" x14ac:dyDescent="0.35">
      <c r="B2" s="32" t="s">
        <v>79</v>
      </c>
      <c r="C2" s="33"/>
      <c r="D2" s="33"/>
      <c r="E2" s="33"/>
      <c r="F2" s="33"/>
      <c r="G2" s="34"/>
    </row>
    <row r="3" spans="2:9" ht="28.2" thickBot="1" x14ac:dyDescent="0.35">
      <c r="B3" s="3" t="s">
        <v>0</v>
      </c>
      <c r="C3" s="3" t="s">
        <v>1</v>
      </c>
      <c r="D3" s="3" t="s">
        <v>2</v>
      </c>
      <c r="E3" s="3" t="s">
        <v>3</v>
      </c>
      <c r="F3" s="3" t="s">
        <v>76</v>
      </c>
      <c r="G3" s="3" t="s">
        <v>77</v>
      </c>
      <c r="I3" s="22" t="s">
        <v>78</v>
      </c>
    </row>
    <row r="4" spans="2:9" ht="41.4" x14ac:dyDescent="0.3">
      <c r="B4" s="23">
        <v>1</v>
      </c>
      <c r="C4" s="24" t="s">
        <v>5</v>
      </c>
      <c r="D4" s="24" t="s">
        <v>6</v>
      </c>
      <c r="E4" s="24">
        <v>2</v>
      </c>
      <c r="F4" s="25">
        <v>7913.74</v>
      </c>
      <c r="G4" s="26">
        <f>E4*F4</f>
        <v>15827.48</v>
      </c>
      <c r="I4" s="27">
        <v>8579.93</v>
      </c>
    </row>
    <row r="5" spans="2:9" ht="27.6" x14ac:dyDescent="0.3">
      <c r="B5" s="23">
        <v>2</v>
      </c>
      <c r="C5" s="24" t="s">
        <v>7</v>
      </c>
      <c r="D5" s="24" t="s">
        <v>8</v>
      </c>
      <c r="E5" s="24">
        <v>1</v>
      </c>
      <c r="F5" s="25">
        <v>4023.51</v>
      </c>
      <c r="G5" s="26">
        <f t="shared" ref="G5:G37" si="0">E5*F5</f>
        <v>4023.51</v>
      </c>
      <c r="I5" s="28">
        <v>2601.6999999999998</v>
      </c>
    </row>
    <row r="6" spans="2:9" ht="41.4" x14ac:dyDescent="0.3">
      <c r="B6" s="23">
        <v>3</v>
      </c>
      <c r="C6" s="24" t="s">
        <v>9</v>
      </c>
      <c r="D6" s="24" t="s">
        <v>10</v>
      </c>
      <c r="E6" s="24">
        <v>4</v>
      </c>
      <c r="F6" s="25">
        <v>32.07</v>
      </c>
      <c r="G6" s="26">
        <f t="shared" si="0"/>
        <v>128.28</v>
      </c>
    </row>
    <row r="7" spans="2:9" x14ac:dyDescent="0.3">
      <c r="B7" s="23">
        <v>4</v>
      </c>
      <c r="C7" s="24" t="s">
        <v>11</v>
      </c>
      <c r="D7" s="24" t="s">
        <v>12</v>
      </c>
      <c r="E7" s="24">
        <v>4</v>
      </c>
      <c r="F7" s="25">
        <v>445.15000000000003</v>
      </c>
      <c r="G7" s="26">
        <f t="shared" si="0"/>
        <v>1780.6000000000001</v>
      </c>
    </row>
    <row r="8" spans="2:9" ht="27.6" x14ac:dyDescent="0.3">
      <c r="B8" s="23">
        <v>5</v>
      </c>
      <c r="C8" s="24" t="s">
        <v>13</v>
      </c>
      <c r="D8" s="24" t="s">
        <v>14</v>
      </c>
      <c r="E8" s="24">
        <v>3</v>
      </c>
      <c r="F8" s="25">
        <v>1157.3</v>
      </c>
      <c r="G8" s="26">
        <f t="shared" si="0"/>
        <v>3471.8999999999996</v>
      </c>
    </row>
    <row r="9" spans="2:9" x14ac:dyDescent="0.3">
      <c r="B9" s="23">
        <v>6</v>
      </c>
      <c r="C9" s="24" t="s">
        <v>15</v>
      </c>
      <c r="D9" s="24" t="s">
        <v>16</v>
      </c>
      <c r="E9" s="24">
        <v>4</v>
      </c>
      <c r="F9" s="25">
        <v>395.69</v>
      </c>
      <c r="G9" s="26">
        <f t="shared" si="0"/>
        <v>1582.76</v>
      </c>
    </row>
    <row r="10" spans="2:9" ht="41.4" x14ac:dyDescent="0.3">
      <c r="B10" s="23">
        <v>7</v>
      </c>
      <c r="C10" s="24" t="s">
        <v>17</v>
      </c>
      <c r="D10" s="24" t="s">
        <v>18</v>
      </c>
      <c r="E10" s="24">
        <v>4</v>
      </c>
      <c r="F10" s="25">
        <v>395.69</v>
      </c>
      <c r="G10" s="26">
        <f t="shared" si="0"/>
        <v>1582.76</v>
      </c>
    </row>
    <row r="11" spans="2:9" x14ac:dyDescent="0.3">
      <c r="B11" s="23">
        <v>8</v>
      </c>
      <c r="C11" s="24" t="s">
        <v>19</v>
      </c>
      <c r="D11" s="24" t="s">
        <v>20</v>
      </c>
      <c r="E11" s="24">
        <v>2</v>
      </c>
      <c r="F11" s="25">
        <v>647.59</v>
      </c>
      <c r="G11" s="26">
        <f t="shared" si="0"/>
        <v>1295.18</v>
      </c>
    </row>
    <row r="12" spans="2:9" ht="27.6" x14ac:dyDescent="0.3">
      <c r="B12" s="23">
        <v>9</v>
      </c>
      <c r="C12" s="24" t="s">
        <v>21</v>
      </c>
      <c r="D12" s="24" t="s">
        <v>22</v>
      </c>
      <c r="E12" s="24">
        <v>1</v>
      </c>
      <c r="F12" s="25">
        <v>423.25</v>
      </c>
      <c r="G12" s="26">
        <f t="shared" si="0"/>
        <v>423.25</v>
      </c>
    </row>
    <row r="13" spans="2:9" ht="41.4" x14ac:dyDescent="0.3">
      <c r="B13" s="23">
        <v>10</v>
      </c>
      <c r="C13" s="24" t="s">
        <v>23</v>
      </c>
      <c r="D13" s="24" t="s">
        <v>24</v>
      </c>
      <c r="E13" s="24">
        <v>28</v>
      </c>
      <c r="F13" s="25">
        <v>61.85</v>
      </c>
      <c r="G13" s="26">
        <f t="shared" si="0"/>
        <v>1731.8</v>
      </c>
    </row>
    <row r="14" spans="2:9" ht="41.4" x14ac:dyDescent="0.3">
      <c r="B14" s="23">
        <v>11</v>
      </c>
      <c r="C14" s="24" t="s">
        <v>25</v>
      </c>
      <c r="D14" s="24" t="s">
        <v>26</v>
      </c>
      <c r="E14" s="24">
        <v>6</v>
      </c>
      <c r="F14" s="25">
        <v>46.25</v>
      </c>
      <c r="G14" s="26">
        <f t="shared" si="0"/>
        <v>277.5</v>
      </c>
    </row>
    <row r="15" spans="2:9" ht="27.6" x14ac:dyDescent="0.3">
      <c r="B15" s="23">
        <v>12</v>
      </c>
      <c r="C15" s="24" t="s">
        <v>27</v>
      </c>
      <c r="D15" s="24" t="s">
        <v>28</v>
      </c>
      <c r="E15" s="24">
        <v>3</v>
      </c>
      <c r="F15" s="25">
        <v>10280.33</v>
      </c>
      <c r="G15" s="26">
        <f t="shared" si="0"/>
        <v>30840.989999999998</v>
      </c>
    </row>
    <row r="16" spans="2:9" ht="27.6" x14ac:dyDescent="0.3">
      <c r="B16" s="23">
        <v>13</v>
      </c>
      <c r="C16" s="24" t="s">
        <v>29</v>
      </c>
      <c r="D16" s="24" t="s">
        <v>30</v>
      </c>
      <c r="E16" s="24">
        <v>1</v>
      </c>
      <c r="F16" s="25">
        <v>10380.98</v>
      </c>
      <c r="G16" s="26">
        <f t="shared" si="0"/>
        <v>10380.98</v>
      </c>
    </row>
    <row r="17" spans="2:7" x14ac:dyDescent="0.3">
      <c r="B17" s="23">
        <v>14</v>
      </c>
      <c r="C17" s="24" t="s">
        <v>31</v>
      </c>
      <c r="D17" s="24" t="s">
        <v>32</v>
      </c>
      <c r="E17" s="24">
        <v>4</v>
      </c>
      <c r="F17" s="25">
        <v>0.82000000000000006</v>
      </c>
      <c r="G17" s="26">
        <f t="shared" si="0"/>
        <v>3.2800000000000002</v>
      </c>
    </row>
    <row r="18" spans="2:7" ht="27.6" x14ac:dyDescent="0.3">
      <c r="B18" s="23">
        <v>15</v>
      </c>
      <c r="C18" s="24" t="s">
        <v>33</v>
      </c>
      <c r="D18" s="24" t="s">
        <v>34</v>
      </c>
      <c r="E18" s="24">
        <v>1</v>
      </c>
      <c r="F18" s="25">
        <v>517.29999999999995</v>
      </c>
      <c r="G18" s="26">
        <f t="shared" si="0"/>
        <v>517.29999999999995</v>
      </c>
    </row>
    <row r="19" spans="2:7" ht="27.6" x14ac:dyDescent="0.3">
      <c r="B19" s="23">
        <v>16</v>
      </c>
      <c r="C19" s="24" t="s">
        <v>35</v>
      </c>
      <c r="D19" s="24" t="s">
        <v>36</v>
      </c>
      <c r="E19" s="24">
        <v>1</v>
      </c>
      <c r="F19" s="25">
        <v>211.01</v>
      </c>
      <c r="G19" s="26">
        <f t="shared" si="0"/>
        <v>211.01</v>
      </c>
    </row>
    <row r="20" spans="2:7" ht="27.6" x14ac:dyDescent="0.3">
      <c r="B20" s="23">
        <v>17</v>
      </c>
      <c r="C20" s="24" t="s">
        <v>37</v>
      </c>
      <c r="D20" s="24" t="s">
        <v>38</v>
      </c>
      <c r="E20" s="24">
        <v>1</v>
      </c>
      <c r="F20" s="25">
        <v>148.38</v>
      </c>
      <c r="G20" s="26">
        <f t="shared" si="0"/>
        <v>148.38</v>
      </c>
    </row>
    <row r="21" spans="2:7" ht="41.4" x14ac:dyDescent="0.3">
      <c r="B21" s="23">
        <v>18</v>
      </c>
      <c r="C21" s="24" t="s">
        <v>39</v>
      </c>
      <c r="D21" s="24" t="s">
        <v>40</v>
      </c>
      <c r="E21" s="24">
        <v>1</v>
      </c>
      <c r="F21" s="25">
        <v>494.61</v>
      </c>
      <c r="G21" s="26">
        <f t="shared" si="0"/>
        <v>494.61</v>
      </c>
    </row>
    <row r="22" spans="2:7" ht="27.6" x14ac:dyDescent="0.3">
      <c r="B22" s="23">
        <v>19</v>
      </c>
      <c r="C22" s="24" t="s">
        <v>41</v>
      </c>
      <c r="D22" s="24" t="s">
        <v>42</v>
      </c>
      <c r="E22" s="24">
        <v>1</v>
      </c>
      <c r="F22" s="25">
        <v>7.42</v>
      </c>
      <c r="G22" s="26">
        <f t="shared" si="0"/>
        <v>7.42</v>
      </c>
    </row>
    <row r="23" spans="2:7" ht="27.6" x14ac:dyDescent="0.3">
      <c r="B23" s="23">
        <v>20</v>
      </c>
      <c r="C23" s="24" t="s">
        <v>43</v>
      </c>
      <c r="D23" s="24" t="s">
        <v>44</v>
      </c>
      <c r="E23" s="24">
        <v>1</v>
      </c>
      <c r="F23" s="25">
        <v>1038.47</v>
      </c>
      <c r="G23" s="26">
        <f t="shared" si="0"/>
        <v>1038.47</v>
      </c>
    </row>
    <row r="24" spans="2:7" ht="27.6" x14ac:dyDescent="0.3">
      <c r="B24" s="23">
        <v>21</v>
      </c>
      <c r="C24" s="24" t="s">
        <v>45</v>
      </c>
      <c r="D24" s="24" t="s">
        <v>46</v>
      </c>
      <c r="E24" s="24">
        <v>22</v>
      </c>
      <c r="F24" s="25">
        <v>904.54</v>
      </c>
      <c r="G24" s="26">
        <f t="shared" si="0"/>
        <v>19899.879999999997</v>
      </c>
    </row>
    <row r="25" spans="2:7" ht="27.6" x14ac:dyDescent="0.3">
      <c r="B25" s="23">
        <v>22</v>
      </c>
      <c r="C25" s="24" t="s">
        <v>47</v>
      </c>
      <c r="D25" s="24" t="s">
        <v>48</v>
      </c>
      <c r="E25" s="24">
        <v>4</v>
      </c>
      <c r="F25" s="25">
        <v>296.77</v>
      </c>
      <c r="G25" s="26">
        <f t="shared" si="0"/>
        <v>1187.08</v>
      </c>
    </row>
    <row r="26" spans="2:7" ht="27.6" x14ac:dyDescent="0.3">
      <c r="B26" s="23">
        <v>23</v>
      </c>
      <c r="C26" s="24" t="s">
        <v>49</v>
      </c>
      <c r="D26" s="24" t="s">
        <v>50</v>
      </c>
      <c r="E26" s="24">
        <v>4</v>
      </c>
      <c r="F26" s="25">
        <v>158.27000000000001</v>
      </c>
      <c r="G26" s="26">
        <f t="shared" si="0"/>
        <v>633.08000000000004</v>
      </c>
    </row>
    <row r="27" spans="2:7" ht="27.6" x14ac:dyDescent="0.3">
      <c r="B27" s="23">
        <v>24</v>
      </c>
      <c r="C27" s="24" t="s">
        <v>51</v>
      </c>
      <c r="D27" s="24" t="s">
        <v>52</v>
      </c>
      <c r="E27" s="24">
        <v>12</v>
      </c>
      <c r="F27" s="25">
        <v>4.95</v>
      </c>
      <c r="G27" s="26">
        <f t="shared" si="0"/>
        <v>59.400000000000006</v>
      </c>
    </row>
    <row r="28" spans="2:7" ht="27.6" x14ac:dyDescent="0.3">
      <c r="B28" s="23">
        <v>25</v>
      </c>
      <c r="C28" s="24" t="s">
        <v>53</v>
      </c>
      <c r="D28" s="24" t="s">
        <v>54</v>
      </c>
      <c r="E28" s="24">
        <v>1</v>
      </c>
      <c r="F28" s="25">
        <v>0.82000000000000006</v>
      </c>
      <c r="G28" s="26">
        <f t="shared" si="0"/>
        <v>0.82000000000000006</v>
      </c>
    </row>
    <row r="29" spans="2:7" ht="41.4" x14ac:dyDescent="0.3">
      <c r="B29" s="23">
        <v>26</v>
      </c>
      <c r="C29" s="24" t="s">
        <v>55</v>
      </c>
      <c r="D29" s="24" t="s">
        <v>56</v>
      </c>
      <c r="E29" s="24">
        <v>20</v>
      </c>
      <c r="F29" s="25">
        <v>0.82000000000000006</v>
      </c>
      <c r="G29" s="26">
        <f t="shared" si="0"/>
        <v>16.400000000000002</v>
      </c>
    </row>
    <row r="30" spans="2:7" ht="27.6" x14ac:dyDescent="0.3">
      <c r="B30" s="23">
        <v>27</v>
      </c>
      <c r="C30" s="24" t="s">
        <v>57</v>
      </c>
      <c r="D30" s="24" t="s">
        <v>58</v>
      </c>
      <c r="E30" s="24">
        <v>2</v>
      </c>
      <c r="F30" s="25">
        <v>0.82000000000000006</v>
      </c>
      <c r="G30" s="26">
        <f t="shared" si="0"/>
        <v>1.6400000000000001</v>
      </c>
    </row>
    <row r="31" spans="2:7" ht="27.6" x14ac:dyDescent="0.3">
      <c r="B31" s="23">
        <v>28</v>
      </c>
      <c r="C31" s="24" t="s">
        <v>59</v>
      </c>
      <c r="D31" s="24" t="s">
        <v>60</v>
      </c>
      <c r="E31" s="24">
        <v>2</v>
      </c>
      <c r="F31" s="25">
        <v>0.82000000000000006</v>
      </c>
      <c r="G31" s="26">
        <f t="shared" si="0"/>
        <v>1.6400000000000001</v>
      </c>
    </row>
    <row r="32" spans="2:7" ht="27.6" x14ac:dyDescent="0.3">
      <c r="B32" s="23">
        <v>29</v>
      </c>
      <c r="C32" s="24" t="s">
        <v>61</v>
      </c>
      <c r="D32" s="24" t="s">
        <v>62</v>
      </c>
      <c r="E32" s="24">
        <v>2</v>
      </c>
      <c r="F32" s="25">
        <v>0.82000000000000006</v>
      </c>
      <c r="G32" s="26">
        <f t="shared" si="0"/>
        <v>1.6400000000000001</v>
      </c>
    </row>
    <row r="33" spans="2:9" ht="41.4" x14ac:dyDescent="0.3">
      <c r="B33" s="23">
        <v>30</v>
      </c>
      <c r="C33" s="24" t="s">
        <v>63</v>
      </c>
      <c r="D33" s="24" t="s">
        <v>64</v>
      </c>
      <c r="E33" s="24">
        <v>4</v>
      </c>
      <c r="F33" s="25">
        <v>0.82000000000000006</v>
      </c>
      <c r="G33" s="26">
        <f t="shared" si="0"/>
        <v>3.2800000000000002</v>
      </c>
    </row>
    <row r="34" spans="2:9" ht="27.6" x14ac:dyDescent="0.3">
      <c r="B34" s="23">
        <v>31</v>
      </c>
      <c r="C34" s="24" t="s">
        <v>65</v>
      </c>
      <c r="D34" s="24" t="s">
        <v>66</v>
      </c>
      <c r="E34" s="24">
        <v>1</v>
      </c>
      <c r="F34" s="25">
        <v>617.79</v>
      </c>
      <c r="G34" s="26">
        <f t="shared" si="0"/>
        <v>617.79</v>
      </c>
    </row>
    <row r="35" spans="2:9" ht="27.6" x14ac:dyDescent="0.3">
      <c r="B35" s="23">
        <v>32</v>
      </c>
      <c r="C35" s="24" t="s">
        <v>67</v>
      </c>
      <c r="D35" s="24" t="s">
        <v>68</v>
      </c>
      <c r="E35" s="24">
        <v>2</v>
      </c>
      <c r="F35" s="25">
        <v>173.11</v>
      </c>
      <c r="G35" s="26">
        <f t="shared" si="0"/>
        <v>346.22</v>
      </c>
    </row>
    <row r="36" spans="2:9" ht="27.6" x14ac:dyDescent="0.3">
      <c r="B36" s="23">
        <v>33</v>
      </c>
      <c r="C36" s="24" t="s">
        <v>69</v>
      </c>
      <c r="D36" s="24" t="s">
        <v>70</v>
      </c>
      <c r="E36" s="24">
        <v>4</v>
      </c>
      <c r="F36" s="25">
        <v>14.84</v>
      </c>
      <c r="G36" s="26">
        <f t="shared" si="0"/>
        <v>59.36</v>
      </c>
    </row>
    <row r="37" spans="2:9" x14ac:dyDescent="0.3">
      <c r="B37" s="23">
        <v>34</v>
      </c>
      <c r="C37" s="24" t="s">
        <v>71</v>
      </c>
      <c r="D37" s="24" t="s">
        <v>72</v>
      </c>
      <c r="E37" s="24">
        <v>4</v>
      </c>
      <c r="F37" s="25">
        <v>148.38</v>
      </c>
      <c r="G37" s="26">
        <f t="shared" si="0"/>
        <v>593.52</v>
      </c>
    </row>
    <row r="38" spans="2:9" ht="15" thickBot="1" x14ac:dyDescent="0.35">
      <c r="B38" s="15"/>
      <c r="C38" s="16"/>
      <c r="D38" s="16"/>
      <c r="E38" s="16"/>
      <c r="F38" s="16"/>
      <c r="G38" s="29">
        <f>SUM(G4:G37)</f>
        <v>99189.209999999992</v>
      </c>
      <c r="I38" s="10"/>
    </row>
    <row r="39" spans="2:9" ht="15.6" thickTop="1" thickBot="1" x14ac:dyDescent="0.35">
      <c r="B39" s="17"/>
      <c r="C39" s="18"/>
      <c r="D39" s="18"/>
      <c r="E39" s="18"/>
      <c r="F39" s="18"/>
      <c r="G39" s="20"/>
    </row>
  </sheetData>
  <mergeCells count="1">
    <mergeCell ref="B2:G2"/>
  </mergeCells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47"/>
  <sheetViews>
    <sheetView topLeftCell="A40" workbookViewId="0">
      <selection activeCell="B3" sqref="B3"/>
    </sheetView>
  </sheetViews>
  <sheetFormatPr defaultRowHeight="14.4" x14ac:dyDescent="0.3"/>
  <cols>
    <col min="2" max="2" width="7.33203125" style="1" customWidth="1"/>
    <col min="3" max="3" width="24.5546875" customWidth="1"/>
    <col min="4" max="4" width="45.109375" bestFit="1" customWidth="1"/>
    <col min="5" max="5" width="5.44140625" bestFit="1" customWidth="1"/>
    <col min="6" max="6" width="12.44140625" style="2" customWidth="1"/>
    <col min="7" max="7" width="15.6640625" customWidth="1"/>
    <col min="8" max="8" width="43.88671875" customWidth="1"/>
    <col min="9" max="9" width="10.5546875" bestFit="1" customWidth="1"/>
  </cols>
  <sheetData>
    <row r="1" spans="2:9" ht="15" thickBot="1" x14ac:dyDescent="0.35"/>
    <row r="2" spans="2:9" ht="15" thickBot="1" x14ac:dyDescent="0.35">
      <c r="B2" s="32" t="s">
        <v>79</v>
      </c>
      <c r="C2" s="33"/>
      <c r="D2" s="33"/>
      <c r="E2" s="33"/>
      <c r="F2" s="33"/>
      <c r="G2" s="34"/>
    </row>
    <row r="3" spans="2:9" ht="42" thickBot="1" x14ac:dyDescent="0.35">
      <c r="B3" s="3" t="s">
        <v>0</v>
      </c>
      <c r="C3" s="3" t="s">
        <v>1</v>
      </c>
      <c r="D3" s="3" t="s">
        <v>2</v>
      </c>
      <c r="E3" s="3" t="s">
        <v>3</v>
      </c>
      <c r="F3" s="4" t="s">
        <v>74</v>
      </c>
      <c r="G3" s="3" t="s">
        <v>73</v>
      </c>
      <c r="H3" s="3" t="s">
        <v>4</v>
      </c>
    </row>
    <row r="4" spans="2:9" ht="128.25" customHeight="1" x14ac:dyDescent="0.3">
      <c r="B4" s="5">
        <v>1</v>
      </c>
      <c r="C4" s="6" t="s">
        <v>5</v>
      </c>
      <c r="D4" s="6" t="s">
        <v>6</v>
      </c>
      <c r="E4" s="6">
        <v>2</v>
      </c>
      <c r="F4" s="7">
        <v>10287.861999999999</v>
      </c>
      <c r="G4" s="8">
        <f>E4*F4</f>
        <v>20575.723999999998</v>
      </c>
      <c r="H4" s="9"/>
      <c r="I4" s="10"/>
    </row>
    <row r="5" spans="2:9" ht="128.25" customHeight="1" x14ac:dyDescent="0.3">
      <c r="B5" s="5">
        <v>2</v>
      </c>
      <c r="C5" s="11" t="s">
        <v>9</v>
      </c>
      <c r="D5" s="11" t="s">
        <v>10</v>
      </c>
      <c r="E5" s="11">
        <v>4</v>
      </c>
      <c r="F5" s="12">
        <v>41.691000000000003</v>
      </c>
      <c r="G5" s="13">
        <f t="shared" ref="G5:G34" si="0">E5*F5</f>
        <v>166.76400000000001</v>
      </c>
      <c r="H5" s="14"/>
      <c r="I5" s="10"/>
    </row>
    <row r="6" spans="2:9" ht="128.25" customHeight="1" x14ac:dyDescent="0.3">
      <c r="B6" s="5">
        <v>3</v>
      </c>
      <c r="C6" s="11" t="s">
        <v>11</v>
      </c>
      <c r="D6" s="11" t="s">
        <v>12</v>
      </c>
      <c r="E6" s="11">
        <v>4</v>
      </c>
      <c r="F6" s="12">
        <v>578.69500000000005</v>
      </c>
      <c r="G6" s="13">
        <f t="shared" si="0"/>
        <v>2314.7800000000002</v>
      </c>
      <c r="H6" s="14"/>
      <c r="I6" s="10"/>
    </row>
    <row r="7" spans="2:9" ht="128.25" customHeight="1" x14ac:dyDescent="0.3">
      <c r="B7" s="5">
        <v>4</v>
      </c>
      <c r="C7" s="11" t="s">
        <v>13</v>
      </c>
      <c r="D7" s="11" t="s">
        <v>14</v>
      </c>
      <c r="E7" s="11">
        <v>3</v>
      </c>
      <c r="F7" s="12">
        <v>1504.49</v>
      </c>
      <c r="G7" s="13">
        <f t="shared" si="0"/>
        <v>4513.47</v>
      </c>
      <c r="H7" s="14"/>
      <c r="I7" s="10"/>
    </row>
    <row r="8" spans="2:9" ht="128.25" customHeight="1" x14ac:dyDescent="0.3">
      <c r="B8" s="5">
        <v>5</v>
      </c>
      <c r="C8" s="11" t="s">
        <v>15</v>
      </c>
      <c r="D8" s="11" t="s">
        <v>16</v>
      </c>
      <c r="E8" s="11">
        <v>4</v>
      </c>
      <c r="F8" s="12">
        <v>514.39700000000005</v>
      </c>
      <c r="G8" s="13">
        <f t="shared" si="0"/>
        <v>2057.5880000000002</v>
      </c>
      <c r="H8" s="14"/>
      <c r="I8" s="10"/>
    </row>
    <row r="9" spans="2:9" ht="128.25" customHeight="1" x14ac:dyDescent="0.3">
      <c r="B9" s="5">
        <v>6</v>
      </c>
      <c r="C9" s="11" t="s">
        <v>17</v>
      </c>
      <c r="D9" s="11" t="s">
        <v>18</v>
      </c>
      <c r="E9" s="11">
        <v>4</v>
      </c>
      <c r="F9" s="12">
        <v>514.39700000000005</v>
      </c>
      <c r="G9" s="13">
        <f t="shared" si="0"/>
        <v>2057.5880000000002</v>
      </c>
      <c r="H9" s="14"/>
      <c r="I9" s="10"/>
    </row>
    <row r="10" spans="2:9" ht="128.25" customHeight="1" x14ac:dyDescent="0.3">
      <c r="B10" s="5">
        <v>7</v>
      </c>
      <c r="C10" s="11" t="s">
        <v>19</v>
      </c>
      <c r="D10" s="11" t="s">
        <v>20</v>
      </c>
      <c r="E10" s="11">
        <v>2</v>
      </c>
      <c r="F10" s="12">
        <v>841.86700000000008</v>
      </c>
      <c r="G10" s="13">
        <f t="shared" si="0"/>
        <v>1683.7340000000002</v>
      </c>
      <c r="H10" s="14"/>
      <c r="I10" s="10"/>
    </row>
    <row r="11" spans="2:9" ht="128.25" customHeight="1" x14ac:dyDescent="0.3">
      <c r="B11" s="5">
        <v>8</v>
      </c>
      <c r="C11" s="11" t="s">
        <v>21</v>
      </c>
      <c r="D11" s="11" t="s">
        <v>22</v>
      </c>
      <c r="E11" s="11">
        <v>1</v>
      </c>
      <c r="F11" s="12">
        <v>550.22500000000002</v>
      </c>
      <c r="G11" s="13">
        <f t="shared" si="0"/>
        <v>550.22500000000002</v>
      </c>
      <c r="H11" s="14"/>
      <c r="I11" s="10"/>
    </row>
    <row r="12" spans="2:9" ht="128.25" customHeight="1" x14ac:dyDescent="0.3">
      <c r="B12" s="5">
        <v>9</v>
      </c>
      <c r="C12" s="11" t="s">
        <v>23</v>
      </c>
      <c r="D12" s="11" t="s">
        <v>24</v>
      </c>
      <c r="E12" s="11">
        <v>27</v>
      </c>
      <c r="F12" s="12">
        <v>80.405000000000001</v>
      </c>
      <c r="G12" s="13">
        <f t="shared" si="0"/>
        <v>2170.9349999999999</v>
      </c>
      <c r="H12" s="14"/>
      <c r="I12" s="10"/>
    </row>
    <row r="13" spans="2:9" ht="128.25" customHeight="1" x14ac:dyDescent="0.3">
      <c r="B13" s="5">
        <v>10</v>
      </c>
      <c r="C13" s="11" t="s">
        <v>25</v>
      </c>
      <c r="D13" s="11" t="s">
        <v>26</v>
      </c>
      <c r="E13" s="11">
        <v>6</v>
      </c>
      <c r="F13" s="12">
        <v>60.125</v>
      </c>
      <c r="G13" s="13">
        <f t="shared" si="0"/>
        <v>360.75</v>
      </c>
      <c r="H13" s="14"/>
      <c r="I13" s="10"/>
    </row>
    <row r="14" spans="2:9" ht="128.25" customHeight="1" x14ac:dyDescent="0.3">
      <c r="B14" s="5">
        <v>11</v>
      </c>
      <c r="C14" s="11" t="s">
        <v>27</v>
      </c>
      <c r="D14" s="11" t="s">
        <v>28</v>
      </c>
      <c r="E14" s="11">
        <v>3</v>
      </c>
      <c r="F14" s="12">
        <v>13364.429</v>
      </c>
      <c r="G14" s="13">
        <f t="shared" si="0"/>
        <v>40093.286999999997</v>
      </c>
      <c r="H14" s="14"/>
      <c r="I14" s="10"/>
    </row>
    <row r="15" spans="2:9" ht="128.25" customHeight="1" x14ac:dyDescent="0.3">
      <c r="B15" s="5">
        <v>12</v>
      </c>
      <c r="C15" s="11" t="s">
        <v>29</v>
      </c>
      <c r="D15" s="11" t="s">
        <v>30</v>
      </c>
      <c r="E15" s="11">
        <v>1</v>
      </c>
      <c r="F15" s="12">
        <v>13495.273999999999</v>
      </c>
      <c r="G15" s="13">
        <f t="shared" si="0"/>
        <v>13495.273999999999</v>
      </c>
      <c r="H15" s="14"/>
      <c r="I15" s="10"/>
    </row>
    <row r="16" spans="2:9" ht="128.25" customHeight="1" x14ac:dyDescent="0.3">
      <c r="B16" s="5">
        <v>13</v>
      </c>
      <c r="C16" s="11" t="s">
        <v>31</v>
      </c>
      <c r="D16" s="11" t="s">
        <v>32</v>
      </c>
      <c r="E16" s="11">
        <v>4</v>
      </c>
      <c r="F16" s="12">
        <v>1.0660000000000001</v>
      </c>
      <c r="G16" s="13">
        <f t="shared" si="0"/>
        <v>4.2640000000000002</v>
      </c>
      <c r="H16" s="14"/>
      <c r="I16" s="10"/>
    </row>
    <row r="17" spans="2:9" ht="128.25" customHeight="1" x14ac:dyDescent="0.3">
      <c r="B17" s="5">
        <v>14</v>
      </c>
      <c r="C17" s="11" t="s">
        <v>33</v>
      </c>
      <c r="D17" s="11" t="s">
        <v>34</v>
      </c>
      <c r="E17" s="11">
        <v>1</v>
      </c>
      <c r="F17" s="12">
        <v>672.49</v>
      </c>
      <c r="G17" s="13">
        <f t="shared" si="0"/>
        <v>672.49</v>
      </c>
      <c r="H17" s="14"/>
      <c r="I17" s="10"/>
    </row>
    <row r="18" spans="2:9" ht="128.25" customHeight="1" x14ac:dyDescent="0.3">
      <c r="B18" s="5">
        <v>15</v>
      </c>
      <c r="C18" s="11" t="s">
        <v>35</v>
      </c>
      <c r="D18" s="11" t="s">
        <v>36</v>
      </c>
      <c r="E18" s="11">
        <v>1</v>
      </c>
      <c r="F18" s="12">
        <v>274.31299999999999</v>
      </c>
      <c r="G18" s="13">
        <f t="shared" si="0"/>
        <v>274.31299999999999</v>
      </c>
      <c r="H18" s="14"/>
      <c r="I18" s="10"/>
    </row>
    <row r="19" spans="2:9" ht="128.25" customHeight="1" x14ac:dyDescent="0.3">
      <c r="B19" s="5">
        <v>16</v>
      </c>
      <c r="C19" s="11" t="s">
        <v>37</v>
      </c>
      <c r="D19" s="11" t="s">
        <v>38</v>
      </c>
      <c r="E19" s="11">
        <v>1</v>
      </c>
      <c r="F19" s="12">
        <v>192.89400000000001</v>
      </c>
      <c r="G19" s="13">
        <f t="shared" si="0"/>
        <v>192.89400000000001</v>
      </c>
      <c r="H19" s="14"/>
      <c r="I19" s="10"/>
    </row>
    <row r="20" spans="2:9" ht="128.25" customHeight="1" x14ac:dyDescent="0.3">
      <c r="B20" s="5">
        <v>17</v>
      </c>
      <c r="C20" s="11" t="s">
        <v>39</v>
      </c>
      <c r="D20" s="11" t="s">
        <v>40</v>
      </c>
      <c r="E20" s="11">
        <v>1</v>
      </c>
      <c r="F20" s="12">
        <v>642.99300000000005</v>
      </c>
      <c r="G20" s="13">
        <f t="shared" si="0"/>
        <v>642.99300000000005</v>
      </c>
      <c r="H20" s="14"/>
      <c r="I20" s="10"/>
    </row>
    <row r="21" spans="2:9" ht="128.25" customHeight="1" x14ac:dyDescent="0.3">
      <c r="B21" s="5">
        <v>18</v>
      </c>
      <c r="C21" s="11" t="s">
        <v>41</v>
      </c>
      <c r="D21" s="11" t="s">
        <v>42</v>
      </c>
      <c r="E21" s="11">
        <v>1</v>
      </c>
      <c r="F21" s="12">
        <v>9.6460000000000008</v>
      </c>
      <c r="G21" s="13">
        <f t="shared" si="0"/>
        <v>9.6460000000000008</v>
      </c>
      <c r="H21" s="14"/>
      <c r="I21" s="10"/>
    </row>
    <row r="22" spans="2:9" ht="128.25" customHeight="1" x14ac:dyDescent="0.3">
      <c r="B22" s="5">
        <v>19</v>
      </c>
      <c r="C22" s="11" t="s">
        <v>43</v>
      </c>
      <c r="D22" s="11" t="s">
        <v>44</v>
      </c>
      <c r="E22" s="11">
        <v>1</v>
      </c>
      <c r="F22" s="12">
        <v>1350.0110000000002</v>
      </c>
      <c r="G22" s="13">
        <f t="shared" si="0"/>
        <v>1350.0110000000002</v>
      </c>
      <c r="H22" s="14"/>
      <c r="I22" s="10"/>
    </row>
    <row r="23" spans="2:9" ht="128.25" customHeight="1" x14ac:dyDescent="0.3">
      <c r="B23" s="5">
        <v>20</v>
      </c>
      <c r="C23" s="11" t="s">
        <v>47</v>
      </c>
      <c r="D23" s="11" t="s">
        <v>48</v>
      </c>
      <c r="E23" s="11">
        <v>4</v>
      </c>
      <c r="F23" s="12">
        <v>385.80099999999999</v>
      </c>
      <c r="G23" s="13">
        <f t="shared" si="0"/>
        <v>1543.204</v>
      </c>
      <c r="H23" s="14"/>
      <c r="I23" s="10"/>
    </row>
    <row r="24" spans="2:9" ht="128.25" customHeight="1" x14ac:dyDescent="0.3">
      <c r="B24" s="5">
        <v>21</v>
      </c>
      <c r="C24" s="11" t="s">
        <v>51</v>
      </c>
      <c r="D24" s="11" t="s">
        <v>52</v>
      </c>
      <c r="E24" s="11">
        <v>12</v>
      </c>
      <c r="F24" s="12">
        <v>6.4350000000000005</v>
      </c>
      <c r="G24" s="13">
        <f t="shared" si="0"/>
        <v>77.22</v>
      </c>
      <c r="H24" s="14"/>
      <c r="I24" s="10"/>
    </row>
    <row r="25" spans="2:9" ht="128.25" customHeight="1" x14ac:dyDescent="0.3">
      <c r="B25" s="5">
        <v>22</v>
      </c>
      <c r="C25" s="11" t="s">
        <v>53</v>
      </c>
      <c r="D25" s="11" t="s">
        <v>54</v>
      </c>
      <c r="E25" s="11">
        <v>1</v>
      </c>
      <c r="F25" s="12">
        <v>1.0660000000000001</v>
      </c>
      <c r="G25" s="13">
        <f t="shared" si="0"/>
        <v>1.0660000000000001</v>
      </c>
      <c r="H25" s="14"/>
      <c r="I25" s="10"/>
    </row>
    <row r="26" spans="2:9" ht="128.25" customHeight="1" x14ac:dyDescent="0.3">
      <c r="B26" s="5">
        <v>23</v>
      </c>
      <c r="C26" s="11" t="s">
        <v>55</v>
      </c>
      <c r="D26" s="11" t="s">
        <v>56</v>
      </c>
      <c r="E26" s="11">
        <v>20</v>
      </c>
      <c r="F26" s="12">
        <v>1.0660000000000001</v>
      </c>
      <c r="G26" s="13">
        <f t="shared" si="0"/>
        <v>21.32</v>
      </c>
      <c r="H26" s="14"/>
      <c r="I26" s="10"/>
    </row>
    <row r="27" spans="2:9" ht="128.25" customHeight="1" x14ac:dyDescent="0.3">
      <c r="B27" s="5">
        <v>24</v>
      </c>
      <c r="C27" s="11" t="s">
        <v>57</v>
      </c>
      <c r="D27" s="11" t="s">
        <v>58</v>
      </c>
      <c r="E27" s="11">
        <v>2</v>
      </c>
      <c r="F27" s="12">
        <v>1.0660000000000001</v>
      </c>
      <c r="G27" s="13">
        <f t="shared" si="0"/>
        <v>2.1320000000000001</v>
      </c>
      <c r="H27" s="14"/>
      <c r="I27" s="10"/>
    </row>
    <row r="28" spans="2:9" ht="128.25" customHeight="1" x14ac:dyDescent="0.3">
      <c r="B28" s="5">
        <v>25</v>
      </c>
      <c r="C28" s="11" t="s">
        <v>59</v>
      </c>
      <c r="D28" s="11" t="s">
        <v>60</v>
      </c>
      <c r="E28" s="11">
        <v>2</v>
      </c>
      <c r="F28" s="12">
        <v>1.0660000000000001</v>
      </c>
      <c r="G28" s="13">
        <f t="shared" si="0"/>
        <v>2.1320000000000001</v>
      </c>
      <c r="H28" s="14"/>
      <c r="I28" s="10"/>
    </row>
    <row r="29" spans="2:9" ht="128.25" customHeight="1" x14ac:dyDescent="0.3">
      <c r="B29" s="5">
        <v>26</v>
      </c>
      <c r="C29" s="11" t="s">
        <v>61</v>
      </c>
      <c r="D29" s="11" t="s">
        <v>62</v>
      </c>
      <c r="E29" s="11">
        <v>2</v>
      </c>
      <c r="F29" s="12">
        <v>1.0660000000000001</v>
      </c>
      <c r="G29" s="13">
        <f t="shared" si="0"/>
        <v>2.1320000000000001</v>
      </c>
      <c r="H29" s="14"/>
      <c r="I29" s="10"/>
    </row>
    <row r="30" spans="2:9" ht="128.25" customHeight="1" x14ac:dyDescent="0.3">
      <c r="B30" s="5">
        <v>27</v>
      </c>
      <c r="C30" s="11" t="s">
        <v>63</v>
      </c>
      <c r="D30" s="11" t="s">
        <v>64</v>
      </c>
      <c r="E30" s="11">
        <v>3</v>
      </c>
      <c r="F30" s="12">
        <v>1.0660000000000001</v>
      </c>
      <c r="G30" s="13">
        <f t="shared" si="0"/>
        <v>3.1980000000000004</v>
      </c>
      <c r="H30" s="14"/>
      <c r="I30" s="10"/>
    </row>
    <row r="31" spans="2:9" ht="128.25" customHeight="1" x14ac:dyDescent="0.3">
      <c r="B31" s="5">
        <v>28</v>
      </c>
      <c r="C31" s="11" t="s">
        <v>65</v>
      </c>
      <c r="D31" s="11" t="s">
        <v>66</v>
      </c>
      <c r="E31" s="11">
        <v>1</v>
      </c>
      <c r="F31" s="12">
        <v>803.12699999999995</v>
      </c>
      <c r="G31" s="13">
        <f t="shared" si="0"/>
        <v>803.12699999999995</v>
      </c>
      <c r="H31" s="14"/>
      <c r="I31" s="10"/>
    </row>
    <row r="32" spans="2:9" ht="128.25" customHeight="1" x14ac:dyDescent="0.3">
      <c r="B32" s="5">
        <v>29</v>
      </c>
      <c r="C32" s="11" t="s">
        <v>67</v>
      </c>
      <c r="D32" s="11" t="s">
        <v>68</v>
      </c>
      <c r="E32" s="11">
        <v>2</v>
      </c>
      <c r="F32" s="12">
        <v>225.04300000000003</v>
      </c>
      <c r="G32" s="13">
        <f t="shared" si="0"/>
        <v>450.08600000000007</v>
      </c>
      <c r="H32" s="14"/>
      <c r="I32" s="10"/>
    </row>
    <row r="33" spans="2:9" ht="128.25" customHeight="1" x14ac:dyDescent="0.3">
      <c r="B33" s="5">
        <v>30</v>
      </c>
      <c r="C33" s="11" t="s">
        <v>69</v>
      </c>
      <c r="D33" s="11" t="s">
        <v>70</v>
      </c>
      <c r="E33" s="11">
        <v>4</v>
      </c>
      <c r="F33" s="12">
        <v>19.292000000000002</v>
      </c>
      <c r="G33" s="13">
        <f t="shared" si="0"/>
        <v>77.168000000000006</v>
      </c>
      <c r="H33" s="14"/>
      <c r="I33" s="10"/>
    </row>
    <row r="34" spans="2:9" ht="128.25" customHeight="1" x14ac:dyDescent="0.3">
      <c r="B34" s="5">
        <v>31</v>
      </c>
      <c r="C34" s="11" t="s">
        <v>71</v>
      </c>
      <c r="D34" s="11" t="s">
        <v>72</v>
      </c>
      <c r="E34" s="11">
        <v>4</v>
      </c>
      <c r="F34" s="12">
        <v>192.89400000000001</v>
      </c>
      <c r="G34" s="13">
        <f t="shared" si="0"/>
        <v>771.57600000000002</v>
      </c>
      <c r="H34" s="14"/>
      <c r="I34" s="10"/>
    </row>
    <row r="35" spans="2:9" ht="128.25" customHeight="1" x14ac:dyDescent="0.3">
      <c r="B35" s="5">
        <v>32</v>
      </c>
      <c r="C35" s="11" t="s">
        <v>7</v>
      </c>
      <c r="D35" s="11" t="s">
        <v>8</v>
      </c>
      <c r="E35" s="11">
        <v>1</v>
      </c>
      <c r="F35" s="12">
        <v>5230.5630000000001</v>
      </c>
      <c r="G35" s="13">
        <f t="shared" ref="G35:G37" si="1">E35*F35</f>
        <v>5230.5630000000001</v>
      </c>
      <c r="H35" s="14"/>
      <c r="I35" s="10"/>
    </row>
    <row r="36" spans="2:9" ht="128.25" customHeight="1" x14ac:dyDescent="0.3">
      <c r="B36" s="5">
        <v>33</v>
      </c>
      <c r="C36" s="11" t="s">
        <v>45</v>
      </c>
      <c r="D36" s="11" t="s">
        <v>46</v>
      </c>
      <c r="E36" s="11">
        <v>22</v>
      </c>
      <c r="F36" s="12">
        <v>1175.902</v>
      </c>
      <c r="G36" s="13">
        <f t="shared" si="1"/>
        <v>25869.844000000001</v>
      </c>
      <c r="H36" s="14"/>
      <c r="I36" s="10"/>
    </row>
    <row r="37" spans="2:9" ht="128.25" customHeight="1" x14ac:dyDescent="0.3">
      <c r="B37" s="5">
        <v>34</v>
      </c>
      <c r="C37" s="11" t="s">
        <v>49</v>
      </c>
      <c r="D37" s="11" t="s">
        <v>50</v>
      </c>
      <c r="E37" s="11">
        <v>4</v>
      </c>
      <c r="F37" s="12">
        <v>205.75100000000003</v>
      </c>
      <c r="G37" s="13">
        <f t="shared" si="1"/>
        <v>823.00400000000013</v>
      </c>
      <c r="H37" s="14"/>
      <c r="I37" s="10"/>
    </row>
    <row r="38" spans="2:9" x14ac:dyDescent="0.3">
      <c r="B38" s="15"/>
      <c r="C38" s="16"/>
      <c r="D38" s="16"/>
      <c r="E38" s="35" t="s">
        <v>75</v>
      </c>
      <c r="F38" s="35"/>
      <c r="G38" s="31">
        <f>SUM(G4:G34)</f>
        <v>96941.090999999986</v>
      </c>
      <c r="H38" s="30"/>
    </row>
    <row r="39" spans="2:9" ht="15" thickBot="1" x14ac:dyDescent="0.35">
      <c r="B39" s="17"/>
      <c r="C39" s="18"/>
      <c r="D39" s="18"/>
      <c r="E39" s="18"/>
      <c r="F39" s="19"/>
      <c r="G39" s="20"/>
      <c r="H39" s="21"/>
    </row>
    <row r="46" spans="2:9" x14ac:dyDescent="0.3">
      <c r="D46" s="2"/>
    </row>
    <row r="47" spans="2:9" x14ac:dyDescent="0.3">
      <c r="D47" s="10"/>
    </row>
  </sheetData>
  <mergeCells count="2">
    <mergeCell ref="B2:G2"/>
    <mergeCell ref="E38:F38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COST PRICE</vt:lpstr>
      <vt:lpstr>Total PRICE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Nguyen</dc:creator>
  <cp:lastModifiedBy>Tim Nguyen</cp:lastModifiedBy>
  <dcterms:created xsi:type="dcterms:W3CDTF">2017-05-24T12:55:12Z</dcterms:created>
  <dcterms:modified xsi:type="dcterms:W3CDTF">2021-09-17T17:40:59Z</dcterms:modified>
</cp:coreProperties>
</file>